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<sst xmlns="http://schemas.openxmlformats.org/spreadsheetml/2006/main" count="33" uniqueCount="33">
  <si>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</si>
  <si>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FNT010</t>
  </si>
  <si>
    <t xml:space="preserve">m²</t>
  </si>
  <si>
    <t xml:space="preserve">Mortier de revêtement thermique et acoustique, pour intérieur.</t>
  </si>
  <si>
    <r>
      <rPr>
        <sz val="8.25"/>
        <color rgb="FF000000"/>
        <rFont val="Arial"/>
        <family val="2"/>
      </rPr>
      <t xml:space="preserve">Revêtement thermique et acoustique, de </t>
    </r>
    <r>
      <rPr>
        <b/>
        <sz val="8.25"/>
        <color rgb="FF000000"/>
        <rFont val="Arial"/>
        <family val="2"/>
      </rPr>
      <t xml:space="preserve">mortier léger de chaux et perlite</t>
    </r>
    <r>
      <rPr>
        <sz val="8.25"/>
        <color rgb="FF000000"/>
        <rFont val="Arial"/>
        <family val="2"/>
      </rPr>
      <t xml:space="preserve"> projeté,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mm d'épaisseur, sur parement </t>
    </r>
    <r>
      <rPr>
        <b/>
        <sz val="8.25"/>
        <color rgb="FF000000"/>
        <rFont val="Arial"/>
        <family val="2"/>
      </rPr>
      <t xml:space="preserve">vertical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enduit avec plâtre pour enduit mince C6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cornières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</si>
  <si>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</si>
  <si>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</si>
  <si>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</si>
  <si>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</si>
  <si>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</si>
  <si>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</si>
  <si>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mt28mdb010a</t>
  </si>
  <si>
    <t xml:space="preserve">Mortier léger de chaux et de perlite, pour revêtement thermique et acoustique.</t>
  </si>
  <si>
    <t xml:space="preserve">l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</si>
  <si>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</si>
  <si>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</si>
  <si>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</si>
  <si>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</si>
  <si>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</si>
  <si>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</si>
  <si>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</si>
  <si>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</si>
  <si>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</si>
  <si>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</si>
  <si>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</si>
  <si>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</si>
  <si>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</si>
  <si>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</si>
  <si>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</si>
  <si>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</si>
  <si>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</si>
  <si>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1.064,20F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</si>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</sst>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74" customWidth="1"/>
    <col min="3" max="3" width="14.96" customWidth="1"/>
    <col min="4" max="4" width="42.67" customWidth="1"/>
    <col min="5" max="5" width="8.16" customWidth="1"/>
    <col min="6" max="6" width="3.74" customWidth="1"/>
    <col min="7" max="7" width="1.70" customWidth="1"/>
    <col min="8" max="8" width="6.80" customWidth="1"/>
    <col min="9" max="9" width="8.33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4.00" thickBot="1" customHeight="1">
      <c r="A8" s="10" t="s">
        <v>11</v>
      </c>
      <c r="B8" s="10" t="s">
        <v>12</v>
      </c>
      <c r="C8" s="10"/>
      <c r="D8" s="10"/>
      <c r="E8" s="12">
        <v>8.000000</v>
      </c>
      <c r="F8" s="14" t="s">
        <v>13</v>
      </c>
      <c r="G8" s="14"/>
      <c r="H8" s="16">
        <v>630.710000</v>
      </c>
      <c r="I8" s="16"/>
      <c r="J8" s="16">
        <f ca="1">ROUND(INDIRECT(ADDRESS(ROW()+(0), COLUMN()+(-5), 1))*INDIRECT(ADDRESS(ROW()+(0), COLUMN()+(-2), 1)), 2)</f>
        <v>5045.680000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8">
        <v>0.003000</v>
      </c>
      <c r="F9" s="19" t="s">
        <v>16</v>
      </c>
      <c r="G9" s="19"/>
      <c r="H9" s="20">
        <v>56593.350000</v>
      </c>
      <c r="I9" s="20"/>
      <c r="J9" s="20">
        <f ca="1">ROUND(INDIRECT(ADDRESS(ROW()+(0), COLUMN()+(-5), 1))*INDIRECT(ADDRESS(ROW()+(0), COLUMN()+(-2), 1)), 2)</f>
        <v>169.780000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8">
        <v>0.215000</v>
      </c>
      <c r="F10" s="19" t="s">
        <v>19</v>
      </c>
      <c r="G10" s="19"/>
      <c r="H10" s="20">
        <v>274.700000</v>
      </c>
      <c r="I10" s="20"/>
      <c r="J10" s="20">
        <f ca="1">ROUND(INDIRECT(ADDRESS(ROW()+(0), COLUMN()+(-5), 1))*INDIRECT(ADDRESS(ROW()+(0), COLUMN()+(-2), 1)), 2)</f>
        <v>59.060000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8">
        <v>0.114000</v>
      </c>
      <c r="F11" s="19" t="s">
        <v>22</v>
      </c>
      <c r="G11" s="19"/>
      <c r="H11" s="20">
        <v>3378.220000</v>
      </c>
      <c r="I11" s="20"/>
      <c r="J11" s="20">
        <f ca="1">ROUND(INDIRECT(ADDRESS(ROW()+(0), COLUMN()+(-5), 1))*INDIRECT(ADDRESS(ROW()+(0), COLUMN()+(-2), 1)), 2)</f>
        <v>385.120000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8">
        <v>0.331000</v>
      </c>
      <c r="F12" s="19" t="s">
        <v>25</v>
      </c>
      <c r="G12" s="19"/>
      <c r="H12" s="20">
        <v>1051.700000</v>
      </c>
      <c r="I12" s="20"/>
      <c r="J12" s="20">
        <f ca="1">ROUND(INDIRECT(ADDRESS(ROW()+(0), COLUMN()+(-5), 1))*INDIRECT(ADDRESS(ROW()+(0), COLUMN()+(-2), 1)), 2)</f>
        <v>348.110000</v>
      </c>
    </row>
    <row r="13" spans="1:10" ht="13.50" thickBot="1" customHeight="1">
      <c r="A13" s="17" t="s">
        <v>26</v>
      </c>
      <c r="B13" s="21" t="s">
        <v>27</v>
      </c>
      <c r="C13" s="21"/>
      <c r="D13" s="21"/>
      <c r="E13" s="22">
        <v>0.195000</v>
      </c>
      <c r="F13" s="23" t="s">
        <v>28</v>
      </c>
      <c r="G13" s="23"/>
      <c r="H13" s="24">
        <v>664.190000</v>
      </c>
      <c r="I13" s="24"/>
      <c r="J13" s="24">
        <f ca="1">ROUND(INDIRECT(ADDRESS(ROW()+(0), COLUMN()+(-5), 1))*INDIRECT(ADDRESS(ROW()+(0), COLUMN()+(-2), 1)), 2)</f>
        <v>129.520000</v>
      </c>
    </row>
    <row r="14" spans="1:10" ht="13.50" thickBot="1" customHeight="1">
      <c r="A14" s="21"/>
      <c r="B14" s="25" t="s">
        <v>29</v>
      </c>
      <c r="C14" s="25"/>
      <c r="D14" s="25"/>
      <c r="E14" s="26">
        <v>2.000000</v>
      </c>
      <c r="F14" s="27" t="s">
        <v>30</v>
      </c>
      <c r="G14" s="27"/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6137.270000</v>
      </c>
      <c r="I14" s="28"/>
      <c r="J14" s="28">
        <f ca="1">ROUND(INDIRECT(ADDRESS(ROW()+(0), COLUMN()+(-5), 1))*INDIRECT(ADDRESS(ROW()+(0), COLUMN()+(-2), 1))/100, 2)</f>
        <v>122.750000</v>
      </c>
    </row>
    <row r="15" spans="1:10" ht="13.50" thickBot="1" customHeight="1">
      <c r="A15" s="6" t="s">
        <v>31</v>
      </c>
      <c r="B15" s="7"/>
      <c r="C15" s="7"/>
      <c r="D15" s="7"/>
      <c r="E15" s="7"/>
      <c r="F15" s="29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6260.020000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A15:E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