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<sst xmlns="http://schemas.openxmlformats.org/spreadsheetml/2006/main" count="33" uniqueCount="33">
  <si>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</si>
  <si>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FSA070</t>
  </si>
  <si>
    <t xml:space="preserve">m²</t>
  </si>
  <si>
    <t xml:space="preserve">Chape de mortier de ciment autonivelant.</t>
  </si>
  <si>
    <r>
      <rPr>
        <sz val="8.25"/>
        <color rgb="FF000000"/>
        <rFont val="Arial"/>
        <family val="2"/>
      </rPr>
      <t xml:space="preserve">Chape pour revêtement de sol intérieur, de 30 mm d'épaisseur, de mortier autonivelant de ciment, CT - C25 - F5 selon NF EN 13813, coulé avec une pompe mélangeuse, sur film isolant pour la réalisation d'un plancher flottant; et application postérieure d'agent filmogène, (0,15 l/m²). Comprend la bande de panneau rigide en polystyrène expansé pour la préparation des joints de dilatation périphériques. Le prix ne comprend pas le film isolant.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</si>
  <si>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</si>
  <si>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</si>
  <si>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</si>
  <si>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</si>
  <si>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</si>
  <si>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</si>
  <si>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</si>
  <si>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</si>
  <si>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</si>
  <si>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mt09moc030b</t>
  </si>
  <si>
    <t xml:space="preserve">Mortier autonivelant de ciment, CT - C25 - F5 selon NF EN 13813, composé de liants hydrauliques, résines polymériques, granulats siliceux, fibre de verre et additifs organiques et inorganiques, pour épaisseurs de 8 à 50 mm, utilisé en nivellement des revêtement.</t>
  </si>
  <si>
    <t xml:space="preserve">kg</t>
  </si>
  <si>
    <t xml:space="preserve">mt08cur020a</t>
  </si>
  <si>
    <t xml:space="preserve">Agent filmogène, pour le séchage des bétons et des mortiers.</t>
  </si>
  <si>
    <t xml:space="preserve">l</t>
  </si>
  <si>
    <t xml:space="preserve">mq06pym020</t>
  </si>
  <si>
    <t xml:space="preserve">Mélangeuse-pompeuse pour mortiers autonivelants.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</si>
  <si>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</si>
  <si>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</si>
  <si>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</si>
  <si>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</si>
  <si>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</si>
  <si>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</si>
  <si>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</si>
  <si>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</si>
  <si>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</si>
  <si>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1.116,19F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</si>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</sst>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777.98</v>
      </c>
      <c r="H9" s="13">
        <f ca="1">ROUND(INDIRECT(ADDRESS(ROW()+(0), COLUMN()+(-3), 1))*INDIRECT(ADDRESS(ROW()+(0), COLUMN()+(-1), 1)), 2)</f>
        <v>77.8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51</v>
      </c>
      <c r="F10" s="16" t="s">
        <v>16</v>
      </c>
      <c r="G10" s="17">
        <v>520.24</v>
      </c>
      <c r="H10" s="17">
        <f ca="1">ROUND(INDIRECT(ADDRESS(ROW()+(0), COLUMN()+(-3), 1))*INDIRECT(ADDRESS(ROW()+(0), COLUMN()+(-1), 1)), 2)</f>
        <v>26532.2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1098.17</v>
      </c>
      <c r="H11" s="17">
        <f ca="1">ROUND(INDIRECT(ADDRESS(ROW()+(0), COLUMN()+(-3), 1))*INDIRECT(ADDRESS(ROW()+(0), COLUMN()+(-1), 1)), 2)</f>
        <v>164.73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0.093</v>
      </c>
      <c r="F12" s="16" t="s">
        <v>22</v>
      </c>
      <c r="G12" s="17">
        <v>5118.77</v>
      </c>
      <c r="H12" s="17">
        <f ca="1">ROUND(INDIRECT(ADDRESS(ROW()+(0), COLUMN()+(-3), 1))*INDIRECT(ADDRESS(ROW()+(0), COLUMN()+(-1), 1)), 2)</f>
        <v>476.05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0.038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71.71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0.029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35.09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27357.6</v>
      </c>
      <c r="H15" s="24">
        <f ca="1">ROUND(INDIRECT(ADDRESS(ROW()+(0), COLUMN()+(-3), 1))*INDIRECT(ADDRESS(ROW()+(0), COLUMN()+(-1), 1))/100, 2)</f>
        <v>547.15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27904.8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