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<sst xmlns="http://schemas.openxmlformats.org/spreadsheetml/2006/main" count="27" uniqueCount="27">
  <si>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</si>
  <si>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FSI070</t>
  </si>
  <si>
    <t xml:space="preserve">m²</t>
  </si>
  <si>
    <t xml:space="preserve">Traitement de finition superficielle sur chantier d'un revêtement intérieur de marbre.</t>
  </si>
  <si>
    <r>
      <rPr>
        <b/>
        <sz val="8.25"/>
        <color rgb="FF000000"/>
        <rFont val="Arial"/>
        <family val="2"/>
      </rPr>
      <t xml:space="preserve">Poli et rendu brillant</t>
    </r>
    <r>
      <rPr>
        <sz val="8.25"/>
        <color rgb="FF000000"/>
        <rFont val="Arial"/>
        <family val="2"/>
      </rPr>
      <t xml:space="preserve"> sur chantier avec revêtement de marbre.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</si>
  <si>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</si>
  <si>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</si>
  <si>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</si>
  <si>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</si>
  <si>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</si>
  <si>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</si>
  <si>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mq08war150</t>
  </si>
  <si>
    <t xml:space="preserve">Polisseuse pour revêtements en pierre naturelle ou en granito, composée de plateaux rotationnels auxquels est couplée une série de meules abrasives, refroidies avec de l'eau.</t>
  </si>
  <si>
    <t xml:space="preserve">h</t>
  </si>
  <si>
    <t xml:space="preserve">mq08war155</t>
  </si>
  <si>
    <t xml:space="preserve">Polisseuse de sol pour le polissage des revêtements en pierre naturelle ou en granito, composée d'un tampon en laine d'acier ou en éponge synthétique.</t>
  </si>
  <si>
    <t xml:space="preserve">h</t>
  </si>
  <si>
    <t xml:space="preserve">mo037</t>
  </si>
  <si>
    <t xml:space="preserve">Compagnon professionnel III/CP2 polisseur de revêtements de sols.</t>
  </si>
  <si>
    <t xml:space="preserve">h</t>
  </si>
  <si>
    <t xml:space="preserve">mo075</t>
  </si>
  <si>
    <t xml:space="preserve">Ouvrier professionnel II/OP polisseur de revêtements de sols.</t>
  </si>
  <si>
    <t xml:space="preserve">h</t>
  </si>
  <si>
    <t xml:space="preserve">Coûts directs complémentaires</t>
  </si>
  <si>
    <t xml:space="preserve">%</t>
  </si>
  <si>
    <t xml:space="preserve">Coût d'entretien décennal: 1.453,17F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</si>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</sst>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bottom" wrapText="1"/>
    </xf>
    <xf numFmtId="0" fontId="0" fillId="0" borderId="6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200" fontId="0" fillId="0" borderId="7" xfId="0" applyFont="1" applyAlignment="1">
      <alignment horizontal="right" vertical="top" wrapText="1"/>
    </xf>
    <xf numFmtId="0" fontId="0" fillId="0" borderId="7" xfId="0" applyFont="1" applyAlignment="1">
      <alignment horizontal="center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201" fontId="0" fillId="0" borderId="8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200" fontId="0" fillId="0" borderId="5" xfId="0" applyFont="1" applyAlignment="1">
      <alignment horizontal="right" vertical="top" wrapText="1"/>
    </xf>
    <xf numFmtId="0" fontId="0" fillId="0" borderId="5" xfId="0" applyFont="1" applyAlignment="1">
      <alignment horizontal="center" vertical="top" wrapText="1"/>
    </xf>
    <xf numFmtId="201" fontId="0" fillId="0" borderId="5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10" customWidth="1"/>
    <col min="3" max="3" width="1.19" customWidth="1"/>
    <col min="4" max="4" width="60.69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3"/>
      <c r="H3" s="3"/>
    </row>
    <row r="4" spans="1:8" ht="24.00" thickBot="1" customHeight="1">
      <c r="A4" s="6" t="s">
        <v>4</v>
      </c>
      <c r="B4" s="7"/>
      <c r="C4" s="7"/>
      <c r="D4" s="7"/>
      <c r="E4" s="7"/>
      <c r="F4" s="7"/>
      <c r="G4" s="7"/>
      <c r="H4" s="7"/>
    </row>
    <row r="7" spans="1:8" ht="13.50" thickBot="1" customHeight="1">
      <c r="A7" s="9" t="s">
        <v>5</v>
      </c>
      <c r="B7" s="9"/>
      <c r="C7" s="9" t="s">
        <v>6</v>
      </c>
      <c r="D7" s="9"/>
      <c r="E7" s="9" t="s">
        <v>7</v>
      </c>
      <c r="F7" s="9" t="s">
        <v>8</v>
      </c>
      <c r="G7" s="9" t="s">
        <v>9</v>
      </c>
      <c r="H7" s="9" t="s">
        <v>10</v>
      </c>
    </row>
    <row r="8" spans="1:8" ht="34.50" thickBot="1" customHeight="1">
      <c r="A8" s="10" t="s">
        <v>11</v>
      </c>
      <c r="B8" s="10"/>
      <c r="C8" s="10" t="s">
        <v>12</v>
      </c>
      <c r="D8" s="10"/>
      <c r="E8" s="12">
        <v>0.253000</v>
      </c>
      <c r="F8" s="14" t="s">
        <v>13</v>
      </c>
      <c r="G8" s="16">
        <v>1761.260000</v>
      </c>
      <c r="H8" s="16">
        <f ca="1">ROUND(INDIRECT(ADDRESS(ROW()+(0), COLUMN()+(-3), 1))*INDIRECT(ADDRESS(ROW()+(0), COLUMN()+(-1), 1)), 2)</f>
        <v>445.600000</v>
      </c>
    </row>
    <row r="9" spans="1:8" ht="34.50" thickBot="1" customHeight="1">
      <c r="A9" s="17" t="s">
        <v>14</v>
      </c>
      <c r="B9" s="17"/>
      <c r="C9" s="17" t="s">
        <v>15</v>
      </c>
      <c r="D9" s="17"/>
      <c r="E9" s="18">
        <v>0.138000</v>
      </c>
      <c r="F9" s="19" t="s">
        <v>16</v>
      </c>
      <c r="G9" s="20">
        <v>912.460000</v>
      </c>
      <c r="H9" s="20">
        <f ca="1">ROUND(INDIRECT(ADDRESS(ROW()+(0), COLUMN()+(-3), 1))*INDIRECT(ADDRESS(ROW()+(0), COLUMN()+(-1), 1)), 2)</f>
        <v>125.920000</v>
      </c>
    </row>
    <row r="10" spans="1:8" ht="13.50" thickBot="1" customHeight="1">
      <c r="A10" s="17" t="s">
        <v>17</v>
      </c>
      <c r="B10" s="17"/>
      <c r="C10" s="17" t="s">
        <v>18</v>
      </c>
      <c r="D10" s="17"/>
      <c r="E10" s="18">
        <v>0.465000</v>
      </c>
      <c r="F10" s="19" t="s">
        <v>19</v>
      </c>
      <c r="G10" s="20">
        <v>1051.700000</v>
      </c>
      <c r="H10" s="20">
        <f ca="1">ROUND(INDIRECT(ADDRESS(ROW()+(0), COLUMN()+(-3), 1))*INDIRECT(ADDRESS(ROW()+(0), COLUMN()+(-1), 1)), 2)</f>
        <v>489.040000</v>
      </c>
    </row>
    <row r="11" spans="1:8" ht="13.50" thickBot="1" customHeight="1">
      <c r="A11" s="17" t="s">
        <v>20</v>
      </c>
      <c r="B11" s="17"/>
      <c r="C11" s="21" t="s">
        <v>21</v>
      </c>
      <c r="D11" s="21"/>
      <c r="E11" s="22">
        <v>0.066000</v>
      </c>
      <c r="F11" s="23" t="s">
        <v>22</v>
      </c>
      <c r="G11" s="24">
        <v>664.190000</v>
      </c>
      <c r="H11" s="24">
        <f ca="1">ROUND(INDIRECT(ADDRESS(ROW()+(0), COLUMN()+(-3), 1))*INDIRECT(ADDRESS(ROW()+(0), COLUMN()+(-1), 1)), 2)</f>
        <v>43.840000</v>
      </c>
    </row>
    <row r="12" spans="1:8" ht="13.50" thickBot="1" customHeight="1">
      <c r="A12" s="21"/>
      <c r="B12" s="21"/>
      <c r="C12" s="25" t="s">
        <v>23</v>
      </c>
      <c r="D12" s="25"/>
      <c r="E12" s="26">
        <v>2.000000</v>
      </c>
      <c r="F12" s="27" t="s">
        <v>24</v>
      </c>
      <c r="G12" s="28">
        <f ca="1">ROUND(SUM(INDIRECT(ADDRESS(ROW()+(-1), COLUMN()+(1), 1)),INDIRECT(ADDRESS(ROW()+(-2), COLUMN()+(1), 1)),INDIRECT(ADDRESS(ROW()+(-3), COLUMN()+(1), 1)),INDIRECT(ADDRESS(ROW()+(-4), COLUMN()+(1), 1))), 2)</f>
        <v>1104.400000</v>
      </c>
      <c r="H12" s="28">
        <f ca="1">ROUND(INDIRECT(ADDRESS(ROW()+(0), COLUMN()+(-3), 1))*INDIRECT(ADDRESS(ROW()+(0), COLUMN()+(-1), 1))/100, 2)</f>
        <v>22.090000</v>
      </c>
    </row>
    <row r="13" spans="1:8" ht="13.50" thickBot="1" customHeight="1">
      <c r="A13" s="6" t="s">
        <v>25</v>
      </c>
      <c r="B13" s="6"/>
      <c r="C13" s="7"/>
      <c r="D13" s="7"/>
      <c r="E13" s="7"/>
      <c r="F13" s="29"/>
      <c r="G13" s="6" t="s">
        <v>26</v>
      </c>
      <c r="H13" s="30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1126.490000</v>
      </c>
    </row>
  </sheetData>
  <mergeCells count="17">
    <mergeCell ref="A1:H1"/>
    <mergeCell ref="B3:C3"/>
    <mergeCell ref="D3:H3"/>
    <mergeCell ref="A4:H4"/>
    <mergeCell ref="A7:B7"/>
    <mergeCell ref="C7:D7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620079" right="0.472441" top="0.472441" bottom="0.472441" header="0.0" footer="0.0"/>
  <pageSetup paperSize="9" orientation="portrait"/>
  <rowBreaks count="0" manualBreakCount="0">
    </rowBreaks>
</worksheet>
</file>