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<sst xmlns="http://schemas.openxmlformats.org/spreadsheetml/2006/main" count="51" uniqueCount="51">
  <si>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</si>
  <si>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FSM040</t>
  </si>
  <si>
    <t xml:space="preserve">m²</t>
  </si>
  <si>
    <t xml:space="preserve">Sol industriel en béton traité superficiellement avec recouvrement cémenteux.</t>
  </si>
  <si>
    <r>
      <rPr>
        <sz val="8.25"/>
        <color rgb="FF000000"/>
        <rFont val="Arial"/>
        <family val="2"/>
      </rPr>
      <t xml:space="preserve">Sol industriel, apte pour sous-sols, constitué de: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de verre résistant aux alcalins (AR) de 2 kg/m³, extension et vibrage manuel via règle vibrante; et application sur le béton frais de couche de roulement en mortier durcisseur CT - C60 - F10 - A6, selon NF EN 13813, couleur grise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</si>
  <si>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</si>
  <si>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</si>
  <si>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</si>
  <si>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</si>
  <si>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</si>
  <si>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</si>
  <si>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</si>
  <si>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</si>
  <si>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</si>
  <si>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</si>
  <si>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</si>
  <si>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</si>
  <si>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</si>
  <si>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</si>
  <si>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</si>
  <si>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</si>
  <si>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</si>
  <si>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</si>
  <si>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</si>
  <si>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</si>
  <si>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</si>
  <si>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mt09bnc010b</t>
  </si>
  <si>
    <t xml:space="preserve">Mortier durcisseur, CT - C60 - F10 - A6, selon NF EN 13813, couleur grise,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</si>
  <si>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</si>
  <si>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</si>
  <si>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</si>
  <si>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</si>
  <si>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</si>
  <si>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</si>
  <si>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</si>
  <si>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</si>
  <si>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</si>
  <si>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</si>
  <si>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</si>
  <si>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</si>
  <si>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</si>
  <si>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</si>
  <si>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</si>
  <si>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</si>
  <si>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</si>
  <si>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</si>
  <si>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</si>
  <si>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</si>
  <si>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</si>
  <si>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12.087,53F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</si>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</sst>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40.08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16005</v>
      </c>
      <c r="H10" s="17">
        <f ca="1">ROUND(INDIRECT(ADDRESS(ROW()+(0), COLUMN()+(-3), 1))*INDIRECT(ADDRESS(ROW()+(0), COLUMN()+(-1), 1)), 2)</f>
        <v>1440.45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17091.9</v>
      </c>
      <c r="H11" s="17">
        <f ca="1">ROUND(INDIRECT(ADDRESS(ROW()+(0), COLUMN()+(-3), 1))*INDIRECT(ADDRESS(ROW()+(0), COLUMN()+(-1), 1)), 2)</f>
        <v>2888.53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5593.53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6138.81</v>
      </c>
      <c r="H13" s="17">
        <f ca="1">ROUND(INDIRECT(ADDRESS(ROW()+(0), COLUMN()+(-3), 1))*INDIRECT(ADDRESS(ROW()+(0), COLUMN()+(-1), 1)), 2)</f>
        <v>2455.52</v>
      </c>
    </row>
    <row r="14" spans="1:8" ht="55.50" thickBot="1" customHeight="1">
      <c r="A14" s="14" t="s">
        <v>26</v>
      </c>
      <c r="B14" s="14"/>
      <c r="C14" s="14" t="s">
        <v>27</v>
      </c>
      <c r="D14" s="14"/>
      <c r="E14" s="15">
        <v>5</v>
      </c>
      <c r="F14" s="16" t="s">
        <v>28</v>
      </c>
      <c r="G14" s="17">
        <v>429.72</v>
      </c>
      <c r="H14" s="17">
        <f ca="1">ROUND(INDIRECT(ADDRESS(ROW()+(0), COLUMN()+(-3), 1))*INDIRECT(ADDRESS(ROW()+(0), COLUMN()+(-1), 1)), 2)</f>
        <v>2148.6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0.045</v>
      </c>
      <c r="F15" s="16" t="s">
        <v>31</v>
      </c>
      <c r="G15" s="17">
        <v>4869.44</v>
      </c>
      <c r="H15" s="17">
        <f ca="1">ROUND(INDIRECT(ADDRESS(ROW()+(0), COLUMN()+(-3), 1))*INDIRECT(ADDRESS(ROW()+(0), COLUMN()+(-1), 1)), 2)</f>
        <v>219.12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0.037</v>
      </c>
      <c r="F16" s="16" t="s">
        <v>34</v>
      </c>
      <c r="G16" s="17">
        <v>2453.11</v>
      </c>
      <c r="H16" s="17">
        <f ca="1">ROUND(INDIRECT(ADDRESS(ROW()+(0), COLUMN()+(-3), 1))*INDIRECT(ADDRESS(ROW()+(0), COLUMN()+(-1), 1)), 2)</f>
        <v>90.77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0.643</v>
      </c>
      <c r="F17" s="16" t="s">
        <v>37</v>
      </c>
      <c r="G17" s="17">
        <v>2663.22</v>
      </c>
      <c r="H17" s="17">
        <f ca="1">ROUND(INDIRECT(ADDRESS(ROW()+(0), COLUMN()+(-3), 1))*INDIRECT(ADDRESS(ROW()+(0), COLUMN()+(-1), 1)), 2)</f>
        <v>1712.45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0.232</v>
      </c>
      <c r="F18" s="16" t="s">
        <v>40</v>
      </c>
      <c r="G18" s="17">
        <v>6649.38</v>
      </c>
      <c r="H18" s="17">
        <f ca="1">ROUND(INDIRECT(ADDRESS(ROW()+(0), COLUMN()+(-3), 1))*INDIRECT(ADDRESS(ROW()+(0), COLUMN()+(-1), 1)), 2)</f>
        <v>1542.66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0.699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1319.1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1.414</v>
      </c>
      <c r="F20" s="20" t="s">
        <v>46</v>
      </c>
      <c r="G20" s="21">
        <v>1209.92</v>
      </c>
      <c r="H20" s="21">
        <f ca="1">ROUND(INDIRECT(ADDRESS(ROW()+(0), COLUMN()+(-3), 1))*INDIRECT(ADDRESS(ROW()+(0), COLUMN()+(-1), 1)), 2)</f>
        <v>1710.83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21161.6</v>
      </c>
      <c r="H21" s="24">
        <f ca="1">ROUND(INDIRECT(ADDRESS(ROW()+(0), COLUMN()+(-3), 1))*INDIRECT(ADDRESS(ROW()+(0), COLUMN()+(-1), 1))/100, 2)</f>
        <v>423.23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21584.9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