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<sst xmlns="http://schemas.openxmlformats.org/spreadsheetml/2006/main" count="23" uniqueCount="23">
  <si>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</si>
  <si>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GAP030</t>
  </si>
  <si>
    <t xml:space="preserve">m</t>
  </si>
  <si>
    <t xml:space="preserve">Nettoyage des joints dans des murs en maçonnerie pour des travaux de consolidation par des injections.</t>
  </si>
  <si>
    <r>
      <rPr>
        <sz val="8.25"/>
        <color rgb="FF000000"/>
        <rFont val="Arial"/>
        <family val="2"/>
      </rPr>
      <t xml:space="preserve">Nettoyage du réseau intérieur des joints dans des murs en maçonnerie par l'application d'eau à basse pression (maximum 1 atm dans la buse), réalisé avec un équipement mécanique, avant et après la mise en place des injecteurs et du rebouchage des joints, dans des travaux de consolidation des murs en maçonnerie par des injections.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</si>
  <si>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</si>
  <si>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</si>
  <si>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</si>
  <si>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</si>
  <si>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</si>
  <si>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</si>
  <si>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</si>
  <si>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</si>
  <si>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</si>
  <si>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mq08lch020a</t>
  </si>
  <si>
    <t xml:space="preserve">Équipement de jet d'eau à pression.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</si>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</sst>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6.12" customWidth="1"/>
    <col min="4" max="4" width="40.97"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1054.78</v>
      </c>
      <c r="H9" s="13">
        <f ca="1">ROUND(INDIRECT(ADDRESS(ROW()+(0), COLUMN()+(-3), 1))*INDIRECT(ADDRESS(ROW()+(0), COLUMN()+(-1), 1)), 2)</f>
        <v>105.48</v>
      </c>
    </row>
    <row r="10" spans="1:8" ht="13.50" thickBot="1" customHeight="1">
      <c r="A10" s="14" t="s">
        <v>14</v>
      </c>
      <c r="B10" s="14"/>
      <c r="C10" s="14"/>
      <c r="D10" s="14" t="s">
        <v>15</v>
      </c>
      <c r="E10" s="15">
        <v>0.104</v>
      </c>
      <c r="F10" s="16" t="s">
        <v>16</v>
      </c>
      <c r="G10" s="17">
        <v>2705.25</v>
      </c>
      <c r="H10" s="17">
        <f ca="1">ROUND(INDIRECT(ADDRESS(ROW()+(0), COLUMN()+(-3), 1))*INDIRECT(ADDRESS(ROW()+(0), COLUMN()+(-1), 1)), 2)</f>
        <v>281.35</v>
      </c>
    </row>
    <row r="11" spans="1:8" ht="13.50" thickBot="1" customHeight="1">
      <c r="A11" s="14" t="s">
        <v>17</v>
      </c>
      <c r="B11" s="14"/>
      <c r="C11" s="14"/>
      <c r="D11" s="18" t="s">
        <v>18</v>
      </c>
      <c r="E11" s="19">
        <v>0.117</v>
      </c>
      <c r="F11" s="20" t="s">
        <v>19</v>
      </c>
      <c r="G11" s="21">
        <v>1183.25</v>
      </c>
      <c r="H11" s="21">
        <f ca="1">ROUND(INDIRECT(ADDRESS(ROW()+(0), COLUMN()+(-3), 1))*INDIRECT(ADDRESS(ROW()+(0), COLUMN()+(-1), 1)), 2)</f>
        <v>138.44</v>
      </c>
    </row>
    <row r="12" spans="1:8" ht="13.50" thickBot="1" customHeight="1">
      <c r="A12" s="18"/>
      <c r="B12" s="18"/>
      <c r="C12" s="18"/>
      <c r="D12" s="5" t="s">
        <v>20</v>
      </c>
      <c r="E12" s="22">
        <v>2</v>
      </c>
      <c r="F12" s="23" t="s">
        <v>21</v>
      </c>
      <c r="G12" s="24">
        <f ca="1">ROUND(SUM(INDIRECT(ADDRESS(ROW()+(-1), COLUMN()+(1), 1)),INDIRECT(ADDRESS(ROW()+(-2), COLUMN()+(1), 1)),INDIRECT(ADDRESS(ROW()+(-3), COLUMN()+(1), 1))), 2)</f>
        <v>525.27</v>
      </c>
      <c r="H12" s="24">
        <f ca="1">ROUND(INDIRECT(ADDRESS(ROW()+(0), COLUMN()+(-3), 1))*INDIRECT(ADDRESS(ROW()+(0), COLUMN()+(-1), 1))/100, 2)</f>
        <v>10.51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535.78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