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<sst xmlns="http://schemas.openxmlformats.org/spreadsheetml/2006/main" count="27" uniqueCount="27">
  <si>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</si>
  <si>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GAP050</t>
  </si>
  <si>
    <t xml:space="preserve">m</t>
  </si>
  <si>
    <t xml:space="preserve">Injection de lait de chaux hydratée pour la consolidation des murs en maçonnerie.</t>
  </si>
  <si>
    <r>
      <rPr>
        <sz val="8.25"/>
        <color rgb="FF000000"/>
        <rFont val="Arial"/>
        <family val="2"/>
      </rPr>
      <t xml:space="preserve">Injection à basse pression ou par gravité depuis les orifices les plus élevés des joints du mur en maçonnerie, avec 6 kg/m de lait, de chaux hydraulique naturelle, type NHL 5, charges pouzzolaniques, granulats sélectionnés et autres additifs, appliquée à l'aide d'un équipement d'injection à basse pression (maximum 1 atm dans la buse), pour la consolidation des murs en maçonnerie de moins de 30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</si>
  <si>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</si>
  <si>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</si>
  <si>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</si>
  <si>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</si>
  <si>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</si>
  <si>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</si>
  <si>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mt09rep110a</t>
  </si>
  <si>
    <t xml:space="preserve">Lait, constitué de chaux hydraulique naturelle, type NHL 5, charges pouzzolaniques, granulats sélectionnés et autres additifs, à appliquer en injections de consolidation dans les murs en maçonnerie, type M-10 selon NF EN 1015-11, pour utilisation dans des éléments situés à l'intérieur des constructions, soumis à des réquisitions structurales selon NF EN 998-2.</t>
  </si>
  <si>
    <t xml:space="preserve">kg</t>
  </si>
  <si>
    <t xml:space="preserve">mq06eim010</t>
  </si>
  <si>
    <t xml:space="preserve">Matériel pour injection manuelle de mortiers fluides et résines.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</si>
  <si>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</si>
  <si>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</si>
  <si>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</si>
  <si>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</si>
  <si>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</si>
  <si>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</si>
  <si>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</si>
  <si>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</si>
  <si>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</si>
  <si>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367,94F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</si>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</sst>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1055.22</v>
      </c>
      <c r="H9" s="13">
        <f ca="1">ROUND(INDIRECT(ADDRESS(ROW()+(0), COLUMN()+(-3), 1))*INDIRECT(ADDRESS(ROW()+(0), COLUMN()+(-1), 1)), 2)</f>
        <v>6331.32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0.209</v>
      </c>
      <c r="F10" s="16" t="s">
        <v>16</v>
      </c>
      <c r="G10" s="17">
        <v>808.95</v>
      </c>
      <c r="H10" s="17">
        <f ca="1">ROUND(INDIRECT(ADDRESS(ROW()+(0), COLUMN()+(-3), 1))*INDIRECT(ADDRESS(ROW()+(0), COLUMN()+(-1), 1)), 2)</f>
        <v>169.07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441.59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0.234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272.43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7214.41</v>
      </c>
      <c r="H13" s="24">
        <f ca="1">ROUND(INDIRECT(ADDRESS(ROW()+(0), COLUMN()+(-3), 1))*INDIRECT(ADDRESS(ROW()+(0), COLUMN()+(-1), 1))/100, 2)</f>
        <v>144.29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