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<sst xmlns="http://schemas.openxmlformats.org/spreadsheetml/2006/main" count="39" uniqueCount="39">
  <si>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</si>
  <si>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GMB070</t>
  </si>
  <si>
    <t xml:space="preserve">m²</t>
  </si>
  <si>
    <t xml:space="preserve">Couche principale de mur mitoyen double paroi, en maçonnerie de blocs de béton à revêtir.</t>
  </si>
  <si>
    <r>
      <rPr>
        <sz val="8.25"/>
        <color rgb="FF000000"/>
        <rFont val="Arial"/>
        <family val="2"/>
      </rPr>
      <t xml:space="preserve">Couche principale de mur mitoyen double paroi, de 20 cm d'épaisseur, en maçonnerie de blocs creux en béton, à revêtir, 500x200x200 mm, résistance normalisée B40 (4 MPa), couleur grise, avec des joints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</si>
  <si>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</si>
  <si>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</si>
  <si>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</si>
  <si>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</si>
  <si>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</si>
  <si>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</si>
  <si>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</si>
  <si>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</si>
  <si>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</si>
  <si>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</si>
  <si>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</si>
  <si>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</si>
  <si>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</si>
  <si>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</si>
  <si>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</si>
  <si>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</si>
  <si>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</si>
  <si>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</si>
  <si>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mt07aco055e</t>
  </si>
  <si>
    <t xml:space="preserve">Barres en acier haute adhérence, Fe E 500, de divers diamètres.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</si>
  <si>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</si>
  <si>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</si>
  <si>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</si>
  <si>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</si>
  <si>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</si>
  <si>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</si>
  <si>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</si>
  <si>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</si>
  <si>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</si>
  <si>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</si>
  <si>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</si>
  <si>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</si>
  <si>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558,85F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</si>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</sst>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11</v>
      </c>
      <c r="F9" s="11" t="s">
        <v>13</v>
      </c>
      <c r="G9" s="13">
        <v>776.28</v>
      </c>
      <c r="H9" s="13">
        <f ca="1">ROUND(INDIRECT(ADDRESS(ROW()+(0), COLUMN()+(-3), 1))*INDIRECT(ADDRESS(ROW()+(0), COLUMN()+(-1), 1)), 2)</f>
        <v>8539.08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1054.78</v>
      </c>
      <c r="H10" s="17">
        <f ca="1">ROUND(INDIRECT(ADDRESS(ROW()+(0), COLUMN()+(-3), 1))*INDIRECT(ADDRESS(ROW()+(0), COLUMN()+(-1), 1)), 2)</f>
        <v>4.22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0.023</v>
      </c>
      <c r="F11" s="16" t="s">
        <v>19</v>
      </c>
      <c r="G11" s="17">
        <v>11441.2</v>
      </c>
      <c r="H11" s="17">
        <f ca="1">ROUND(INDIRECT(ADDRESS(ROW()+(0), COLUMN()+(-3), 1))*INDIRECT(ADDRESS(ROW()+(0), COLUMN()+(-1), 1)), 2)</f>
        <v>263.15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3.528</v>
      </c>
      <c r="F12" s="16" t="s">
        <v>22</v>
      </c>
      <c r="G12" s="17">
        <v>76.65</v>
      </c>
      <c r="H12" s="17">
        <f ca="1">ROUND(INDIRECT(ADDRESS(ROW()+(0), COLUMN()+(-3), 1))*INDIRECT(ADDRESS(ROW()+(0), COLUMN()+(-1), 1)), 2)</f>
        <v>270.42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0.26</v>
      </c>
      <c r="F13" s="16" t="s">
        <v>25</v>
      </c>
      <c r="G13" s="17">
        <v>729.61</v>
      </c>
      <c r="H13" s="17">
        <f ca="1">ROUND(INDIRECT(ADDRESS(ROW()+(0), COLUMN()+(-3), 1))*INDIRECT(ADDRESS(ROW()+(0), COLUMN()+(-1), 1)), 2)</f>
        <v>189.7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0.011</v>
      </c>
      <c r="F14" s="16" t="s">
        <v>28</v>
      </c>
      <c r="G14" s="17">
        <v>1618.08</v>
      </c>
      <c r="H14" s="17">
        <f ca="1">ROUND(INDIRECT(ADDRESS(ROW()+(0), COLUMN()+(-3), 1))*INDIRECT(ADDRESS(ROW()+(0), COLUMN()+(-1), 1)), 2)</f>
        <v>17.8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0.554</v>
      </c>
      <c r="F15" s="16" t="s">
        <v>31</v>
      </c>
      <c r="G15" s="17">
        <v>1887.12</v>
      </c>
      <c r="H15" s="17">
        <f ca="1">ROUND(INDIRECT(ADDRESS(ROW()+(0), COLUMN()+(-3), 1))*INDIRECT(ADDRESS(ROW()+(0), COLUMN()+(-1), 1)), 2)</f>
        <v>1045.46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0.448</v>
      </c>
      <c r="F16" s="20" t="s">
        <v>34</v>
      </c>
      <c r="G16" s="21">
        <v>1164.21</v>
      </c>
      <c r="H16" s="21">
        <f ca="1">ROUND(INDIRECT(ADDRESS(ROW()+(0), COLUMN()+(-3), 1))*INDIRECT(ADDRESS(ROW()+(0), COLUMN()+(-1), 1)), 2)</f>
        <v>521.57</v>
      </c>
    </row>
    <row r="17" spans="1:8" ht="13.50" thickBot="1" customHeight="1">
      <c r="A17" s="18"/>
      <c r="B17" s="18"/>
      <c r="C17" s="5" t="s">
        <v>35</v>
      </c>
      <c r="D17" s="5"/>
      <c r="E17" s="22">
        <v>3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10851.4</v>
      </c>
      <c r="H17" s="24">
        <f ca="1">ROUND(INDIRECT(ADDRESS(ROW()+(0), COLUMN()+(-3), 1))*INDIRECT(ADDRESS(ROW()+(0), COLUMN()+(-1), 1))/100, 2)</f>
        <v>325.54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11176.9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