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<sst xmlns="http://schemas.openxmlformats.org/spreadsheetml/2006/main" count="36" uniqueCount="36">
  <si>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</si>
  <si>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GOT010</t>
  </si>
  <si>
    <t xml:space="preserve">m</t>
  </si>
  <si>
    <t xml:space="preserve">Poteau en maçonnerie.</t>
  </si>
  <si>
    <r>
      <rPr>
        <sz val="8.25"/>
        <color rgb="FF000000"/>
        <rFont val="Arial"/>
        <family val="2"/>
      </rPr>
      <t xml:space="preserve">Poteau en maçonnerie de 1 pied x 1 pied, de brique perforée apparente en terre cuite, clinker, couleur rouge, 28x13,5x5 cm, avec joints horizontaux et verticaux de 10 mm d'épaisseur, joint creux, pose avec du mortier de ciment industriel, couleur grise, M-5, fourni en vrac.</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</si>
  <si>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</si>
  <si>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</si>
  <si>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</si>
  <si>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</si>
  <si>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</si>
  <si>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</si>
  <si>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mt05bvk010a</t>
  </si>
  <si>
    <t xml:space="preserve">Brique perforée apparente en terre cuite, clinker, couleur rouge, 28x13,5x5 cm, pour utilisation en maçonnerie non protégée (pièce en U), densité 1300 kg/m³, selon NF EN 771-1.</t>
  </si>
  <si>
    <t xml:space="preserve">U</t>
  </si>
  <si>
    <t xml:space="preserve">mt08aaa010a</t>
  </si>
  <si>
    <t xml:space="preserve">Eau.</t>
  </si>
  <si>
    <t xml:space="preserve">m³</t>
  </si>
  <si>
    <t xml:space="preserve">mt09mif010cb</t>
  </si>
  <si>
    <t xml:space="preserve">Mortier industriel pour maçonnerie, de ciment, couleur grise, catégorie M-5 (résistance à la compression 5 N/mm²), fourni en vrac, selon NF EN 998-2.</t>
  </si>
  <si>
    <t xml:space="preserve">t</t>
  </si>
  <si>
    <t xml:space="preserve">mq06mms010</t>
  </si>
  <si>
    <t xml:space="preserve">Mélangeuse en continu avec silo, pour mortier industriel à sec, fourni en vrac.</t>
  </si>
  <si>
    <t xml:space="preserve">h</t>
  </si>
  <si>
    <t xml:space="preserve">mo021</t>
  </si>
  <si>
    <t xml:space="preserve">Compagnon professionnel III/CP2 construction pour des travaux de maçonnerie.</t>
  </si>
  <si>
    <t xml:space="preserve">h</t>
  </si>
  <si>
    <t xml:space="preserve">mo078</t>
  </si>
  <si>
    <t xml:space="preserve">Ouvrier professionnel II/OP construction pour des travaux de maçonnerie.</t>
  </si>
  <si>
    <t xml:space="preserve">h</t>
  </si>
  <si>
    <t xml:space="preserve">mo114</t>
  </si>
  <si>
    <t xml:space="preserve">Ouvrier d'exécution I/OE1 construction pour des travaux de maçonnerie.</t>
  </si>
  <si>
    <t xml:space="preserve">h</t>
  </si>
  <si>
    <t xml:space="preserve">Frais de chantier des unités d'ouvrage</t>
  </si>
  <si>
    <t xml:space="preserve">%</t>
  </si>
  <si>
    <t xml:space="preserve">Coût d'entretien décennal: 666,98F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</si>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</sst>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36</v>
      </c>
      <c r="F9" s="11" t="s">
        <v>13</v>
      </c>
      <c r="G9" s="13">
        <v>375.6</v>
      </c>
      <c r="H9" s="13">
        <f ca="1">ROUND(INDIRECT(ADDRESS(ROW()+(0), COLUMN()+(-3), 1))*INDIRECT(ADDRESS(ROW()+(0), COLUMN()+(-1), 1)), 2)</f>
        <v>13521.6</v>
      </c>
    </row>
    <row r="10" spans="1:8" ht="13.50" thickBot="1" customHeight="1">
      <c r="A10" s="14" t="s">
        <v>14</v>
      </c>
      <c r="B10" s="14"/>
      <c r="C10" s="14" t="s">
        <v>15</v>
      </c>
      <c r="D10" s="14"/>
      <c r="E10" s="15">
        <v>0.02</v>
      </c>
      <c r="F10" s="16" t="s">
        <v>16</v>
      </c>
      <c r="G10" s="17">
        <v>1054.78</v>
      </c>
      <c r="H10" s="17">
        <f ca="1">ROUND(INDIRECT(ADDRESS(ROW()+(0), COLUMN()+(-3), 1))*INDIRECT(ADDRESS(ROW()+(0), COLUMN()+(-1), 1)), 2)</f>
        <v>21.1</v>
      </c>
    </row>
    <row r="11" spans="1:8" ht="24.00" thickBot="1" customHeight="1">
      <c r="A11" s="14" t="s">
        <v>17</v>
      </c>
      <c r="B11" s="14"/>
      <c r="C11" s="14" t="s">
        <v>18</v>
      </c>
      <c r="D11" s="14"/>
      <c r="E11" s="15">
        <v>0.109</v>
      </c>
      <c r="F11" s="16" t="s">
        <v>19</v>
      </c>
      <c r="G11" s="17">
        <v>35299.9</v>
      </c>
      <c r="H11" s="17">
        <f ca="1">ROUND(INDIRECT(ADDRESS(ROW()+(0), COLUMN()+(-3), 1))*INDIRECT(ADDRESS(ROW()+(0), COLUMN()+(-1), 1)), 2)</f>
        <v>3847.69</v>
      </c>
    </row>
    <row r="12" spans="1:8" ht="13.50" thickBot="1" customHeight="1">
      <c r="A12" s="14" t="s">
        <v>20</v>
      </c>
      <c r="B12" s="14"/>
      <c r="C12" s="14" t="s">
        <v>21</v>
      </c>
      <c r="D12" s="14"/>
      <c r="E12" s="15">
        <v>0.482</v>
      </c>
      <c r="F12" s="16" t="s">
        <v>22</v>
      </c>
      <c r="G12" s="17">
        <v>908.75</v>
      </c>
      <c r="H12" s="17">
        <f ca="1">ROUND(INDIRECT(ADDRESS(ROW()+(0), COLUMN()+(-3), 1))*INDIRECT(ADDRESS(ROW()+(0), COLUMN()+(-1), 1)), 2)</f>
        <v>438.02</v>
      </c>
    </row>
    <row r="13" spans="1:8" ht="13.50" thickBot="1" customHeight="1">
      <c r="A13" s="14" t="s">
        <v>23</v>
      </c>
      <c r="B13" s="14"/>
      <c r="C13" s="14" t="s">
        <v>24</v>
      </c>
      <c r="D13" s="14"/>
      <c r="E13" s="15">
        <v>1.2</v>
      </c>
      <c r="F13" s="16" t="s">
        <v>25</v>
      </c>
      <c r="G13" s="17">
        <v>1887.12</v>
      </c>
      <c r="H13" s="17">
        <f ca="1">ROUND(INDIRECT(ADDRESS(ROW()+(0), COLUMN()+(-3), 1))*INDIRECT(ADDRESS(ROW()+(0), COLUMN()+(-1), 1)), 2)</f>
        <v>2264.54</v>
      </c>
    </row>
    <row r="14" spans="1:8" ht="13.50" thickBot="1" customHeight="1">
      <c r="A14" s="14" t="s">
        <v>26</v>
      </c>
      <c r="B14" s="14"/>
      <c r="C14" s="14" t="s">
        <v>27</v>
      </c>
      <c r="D14" s="14"/>
      <c r="E14" s="15">
        <v>1.263</v>
      </c>
      <c r="F14" s="16" t="s">
        <v>28</v>
      </c>
      <c r="G14" s="17">
        <v>1209.92</v>
      </c>
      <c r="H14" s="17">
        <f ca="1">ROUND(INDIRECT(ADDRESS(ROW()+(0), COLUMN()+(-3), 1))*INDIRECT(ADDRESS(ROW()+(0), COLUMN()+(-1), 1)), 2)</f>
        <v>1528.13</v>
      </c>
    </row>
    <row r="15" spans="1:8" ht="13.50" thickBot="1" customHeight="1">
      <c r="A15" s="14" t="s">
        <v>29</v>
      </c>
      <c r="B15" s="14"/>
      <c r="C15" s="18" t="s">
        <v>30</v>
      </c>
      <c r="D15" s="18"/>
      <c r="E15" s="19">
        <v>0.151</v>
      </c>
      <c r="F15" s="20" t="s">
        <v>31</v>
      </c>
      <c r="G15" s="21">
        <v>1164.21</v>
      </c>
      <c r="H15" s="21">
        <f ca="1">ROUND(INDIRECT(ADDRESS(ROW()+(0), COLUMN()+(-3), 1))*INDIRECT(ADDRESS(ROW()+(0), COLUMN()+(-1), 1)), 2)</f>
        <v>175.8</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21796.9</v>
      </c>
      <c r="H16" s="24">
        <f ca="1">ROUND(INDIRECT(ADDRESS(ROW()+(0), COLUMN()+(-3), 1))*INDIRECT(ADDRESS(ROW()+(0), COLUMN()+(-1), 1))/100, 2)</f>
        <v>435.94</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22232.8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