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<sst xmlns="http://schemas.openxmlformats.org/spreadsheetml/2006/main" count="38" uniqueCount="38">
  <si>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</si>
  <si>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SCG010</t>
  </si>
  <si>
    <t xml:space="preserve">m²</t>
  </si>
  <si>
    <t xml:space="preserve">Système S de filet de sécurité placé horizontalement.</t>
  </si>
  <si>
    <r>
      <rPr>
        <sz val="8.25"/>
        <color rgb="FF000000"/>
        <rFont val="Arial"/>
        <family val="2"/>
      </rPr>
      <t xml:space="preserve">Système S de filet de sécurité fixe, placé horizontalement, constitué d'un filet de sécurité NF EN 1263-1 S A2 M100 D M, de polyamide de haute ténacité, noué, de couleur blanche, pour couvrir les vides horizontaux de surface comprise entre 35 et 250 m². Comprend corde de liaison en polypropylène, pour unir les filets et les platines et les crochets en acier galvanisé, pour attacher la ralingue des filets sur un support adéquat.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</si>
  <si>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</si>
  <si>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</si>
  <si>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</si>
  <si>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</si>
  <si>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</si>
  <si>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</si>
  <si>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mt50sph010aa</t>
  </si>
  <si>
    <t xml:space="preserve">Filet de sécurité NF EN 1263-1 S A2 M100 D M, de polyamide de haute ténacité, noué, de couleur blanche. Corde de filet de calibre 4,5 mm. Énergie du filet A2 (entre 2,2 et 4,4 kJ). Configuration du filet en losange, avec ralingue en polypropylène de 16 mm de diamètre.</t>
  </si>
  <si>
    <t xml:space="preserve">m²</t>
  </si>
  <si>
    <t xml:space="preserve">mt50spr170b</t>
  </si>
  <si>
    <t xml:space="preserve">Corde de liaison NF EN 1263-1 O en polypropylène de haute ténacité, avec traitement aux rayons UV, D=8 mm et charge de rupture supérieure à 7,5 kN.</t>
  </si>
  <si>
    <t xml:space="preserve">m</t>
  </si>
  <si>
    <t xml:space="preserve">mt07ala011j</t>
  </si>
  <si>
    <t xml:space="preserve">Platine en acier laminé NF EN 10025 S275JR, pour applications structurales. Travaillée et montée en atelier, à placer sur site.</t>
  </si>
  <si>
    <t xml:space="preserve">kg</t>
  </si>
  <si>
    <t xml:space="preserve">mt50spr140c</t>
  </si>
  <si>
    <t xml:space="preserve">Crochet de fixation de 8 mm de diamètre, en acier galvanisé à chaud.</t>
  </si>
  <si>
    <t xml:space="preserve">U</t>
  </si>
  <si>
    <t xml:space="preserve">mq07ple010ff</t>
  </si>
  <si>
    <t xml:space="preserve">Location par jour de plateforme élévatrice à ciseaux, moteur diesel, de 15 m de hauteur maximale de travail, y compris la maintenance et l'assurance de responsabilité civile.</t>
  </si>
  <si>
    <t xml:space="preserve">U</t>
  </si>
  <si>
    <t xml:space="preserve">mq07ple020ff</t>
  </si>
  <si>
    <t xml:space="preserve">Transport au site et retrait de plateforme élévatrice à ciseaux, moteur diesel, de 15 m de hauteur maximale de travail.</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</si>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</sst>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1.454</v>
      </c>
      <c r="F9" s="11" t="s">
        <v>13</v>
      </c>
      <c r="G9" s="13">
        <v>2362.34</v>
      </c>
      <c r="H9" s="13">
        <f ca="1">ROUND(INDIRECT(ADDRESS(ROW()+(0), COLUMN()+(-3), 1))*INDIRECT(ADDRESS(ROW()+(0), COLUMN()+(-1), 1)), 2)</f>
        <v>3434.84</v>
      </c>
    </row>
    <row r="10" spans="1:8" ht="24.00" thickBot="1" customHeight="1">
      <c r="A10" s="14" t="s">
        <v>14</v>
      </c>
      <c r="B10" s="14"/>
      <c r="C10" s="14" t="s">
        <v>15</v>
      </c>
      <c r="D10" s="14"/>
      <c r="E10" s="15">
        <v>0.302</v>
      </c>
      <c r="F10" s="16" t="s">
        <v>16</v>
      </c>
      <c r="G10" s="17">
        <v>177.18</v>
      </c>
      <c r="H10" s="17">
        <f ca="1">ROUND(INDIRECT(ADDRESS(ROW()+(0), COLUMN()+(-3), 1))*INDIRECT(ADDRESS(ROW()+(0), COLUMN()+(-1), 1)), 2)</f>
        <v>53.51</v>
      </c>
    </row>
    <row r="11" spans="1:8" ht="24.00" thickBot="1" customHeight="1">
      <c r="A11" s="14" t="s">
        <v>17</v>
      </c>
      <c r="B11" s="14"/>
      <c r="C11" s="14" t="s">
        <v>18</v>
      </c>
      <c r="D11" s="14"/>
      <c r="E11" s="15">
        <v>0.017</v>
      </c>
      <c r="F11" s="16" t="s">
        <v>19</v>
      </c>
      <c r="G11" s="17">
        <v>1896.65</v>
      </c>
      <c r="H11" s="17">
        <f ca="1">ROUND(INDIRECT(ADDRESS(ROW()+(0), COLUMN()+(-3), 1))*INDIRECT(ADDRESS(ROW()+(0), COLUMN()+(-1), 1)), 2)</f>
        <v>32.24</v>
      </c>
    </row>
    <row r="12" spans="1:8" ht="13.50" thickBot="1" customHeight="1">
      <c r="A12" s="14" t="s">
        <v>20</v>
      </c>
      <c r="B12" s="14"/>
      <c r="C12" s="14" t="s">
        <v>21</v>
      </c>
      <c r="D12" s="14"/>
      <c r="E12" s="15">
        <v>0.066</v>
      </c>
      <c r="F12" s="16" t="s">
        <v>22</v>
      </c>
      <c r="G12" s="17">
        <v>767.76</v>
      </c>
      <c r="H12" s="17">
        <f ca="1">ROUND(INDIRECT(ADDRESS(ROW()+(0), COLUMN()+(-3), 1))*INDIRECT(ADDRESS(ROW()+(0), COLUMN()+(-1), 1)), 2)</f>
        <v>50.67</v>
      </c>
    </row>
    <row r="13" spans="1:8" ht="24.00" thickBot="1" customHeight="1">
      <c r="A13" s="14" t="s">
        <v>23</v>
      </c>
      <c r="B13" s="14"/>
      <c r="C13" s="14" t="s">
        <v>24</v>
      </c>
      <c r="D13" s="14"/>
      <c r="E13" s="15">
        <v>0.012</v>
      </c>
      <c r="F13" s="16" t="s">
        <v>25</v>
      </c>
      <c r="G13" s="17">
        <v>60521.9</v>
      </c>
      <c r="H13" s="17">
        <f ca="1">ROUND(INDIRECT(ADDRESS(ROW()+(0), COLUMN()+(-3), 1))*INDIRECT(ADDRESS(ROW()+(0), COLUMN()+(-1), 1)), 2)</f>
        <v>726.26</v>
      </c>
    </row>
    <row r="14" spans="1:8" ht="24.00" thickBot="1" customHeight="1">
      <c r="A14" s="14" t="s">
        <v>26</v>
      </c>
      <c r="B14" s="14"/>
      <c r="C14" s="14" t="s">
        <v>27</v>
      </c>
      <c r="D14" s="14"/>
      <c r="E14" s="15">
        <v>0.001</v>
      </c>
      <c r="F14" s="16" t="s">
        <v>28</v>
      </c>
      <c r="G14" s="17">
        <v>60220.8</v>
      </c>
      <c r="H14" s="17">
        <f ca="1">ROUND(INDIRECT(ADDRESS(ROW()+(0), COLUMN()+(-3), 1))*INDIRECT(ADDRESS(ROW()+(0), COLUMN()+(-1), 1)), 2)</f>
        <v>60.22</v>
      </c>
    </row>
    <row r="15" spans="1:8" ht="13.50" thickBot="1" customHeight="1">
      <c r="A15" s="14" t="s">
        <v>29</v>
      </c>
      <c r="B15" s="14"/>
      <c r="C15" s="14" t="s">
        <v>30</v>
      </c>
      <c r="D15" s="14"/>
      <c r="E15" s="15">
        <v>0.244</v>
      </c>
      <c r="F15" s="16" t="s">
        <v>31</v>
      </c>
      <c r="G15" s="17">
        <v>1887.12</v>
      </c>
      <c r="H15" s="17">
        <f ca="1">ROUND(INDIRECT(ADDRESS(ROW()+(0), COLUMN()+(-3), 1))*INDIRECT(ADDRESS(ROW()+(0), COLUMN()+(-1), 1)), 2)</f>
        <v>460.46</v>
      </c>
    </row>
    <row r="16" spans="1:8" ht="13.50" thickBot="1" customHeight="1">
      <c r="A16" s="14" t="s">
        <v>32</v>
      </c>
      <c r="B16" s="14"/>
      <c r="C16" s="18" t="s">
        <v>33</v>
      </c>
      <c r="D16" s="18"/>
      <c r="E16" s="19">
        <v>0.244</v>
      </c>
      <c r="F16" s="20" t="s">
        <v>34</v>
      </c>
      <c r="G16" s="21">
        <v>1164.21</v>
      </c>
      <c r="H16" s="21">
        <f ca="1">ROUND(INDIRECT(ADDRESS(ROW()+(0), COLUMN()+(-3), 1))*INDIRECT(ADDRESS(ROW()+(0), COLUMN()+(-1), 1)), 2)</f>
        <v>284.07</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5102.27</v>
      </c>
      <c r="H17" s="24">
        <f ca="1">ROUND(INDIRECT(ADDRESS(ROW()+(0), COLUMN()+(-3), 1))*INDIRECT(ADDRESS(ROW()+(0), COLUMN()+(-1), 1))/100, 2)</f>
        <v>102.05</v>
      </c>
    </row>
    <row r="18" spans="1:8" ht="13.50" thickBot="1" customHeight="1">
      <c r="A18" s="25"/>
      <c r="B18" s="25"/>
      <c r="C18" s="26"/>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5204.32</v>
      </c>
    </row>
  </sheetData>
  <mergeCells count="2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147638" right="0.147638" top="0.206693" bottom="0.206693" header="0.0" footer="0.0"/>
  <pageSetup paperSize="9" orientation="portrait"/>
  <rowBreaks count="0" manualBreakCount="0">
    </rowBreaks>
</worksheet>
</file>