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<sst xmlns="http://schemas.openxmlformats.org/spreadsheetml/2006/main" count="27" uniqueCount="27">
  <si>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</si>
  <si>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TCE070</t>
  </si>
  <si>
    <t xml:space="preserve">U</t>
  </si>
  <si>
    <t xml:space="preserve">Vase d'expansion pour circuit de chauffage.</t>
  </si>
  <si>
    <r>
      <rPr>
        <b/>
        <sz val="8.25"/>
        <color rgb="FF000000"/>
        <rFont val="Arial"/>
        <family val="2"/>
      </rPr>
      <t xml:space="preserve">Vase d'expansion, capacité 500 l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</si>
  <si>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</si>
  <si>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</si>
  <si>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</si>
  <si>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</si>
  <si>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</si>
  <si>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</si>
  <si>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mt38vex010v</t>
  </si>
  <si>
    <t xml:space="preserve">Vase d'expansion, capacité 500 l, 2055 mm de hauteur, 600 mm de diamètre, avec filet de 1 1/2" de diamètre et 10 bar de pression.</t>
  </si>
  <si>
    <t xml:space="preserve">U</t>
  </si>
  <si>
    <t xml:space="preserve">mt42www040</t>
  </si>
  <si>
    <t xml:space="preserve">Manomètre avec bain de glycérine et diamètre de sphère de 100 mm, avec prise verticale, pour montage fileté de 1/2", échelle de pression de 0 à 5 bar.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</si>
  <si>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</si>
  <si>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</si>
  <si>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</si>
  <si>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</si>
  <si>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</si>
  <si>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</si>
  <si>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</si>
  <si>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Coûts directs complémentaires</t>
  </si>
  <si>
    <t xml:space="preserve">%</t>
  </si>
  <si>
    <t xml:space="preserve">Coût d'entretien décennal: 103.434,71F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</si>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</sst>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59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584828.790000</v>
      </c>
      <c r="G9" s="12">
        <f ca="1">ROUND(INDIRECT(ADDRESS(ROW()+(0), COLUMN()+(-3), 1))*INDIRECT(ADDRESS(ROW()+(0), COLUMN()+(-1), 1)), 2)</f>
        <v>584828.790000</v>
      </c>
    </row>
    <row r="10" spans="1:7" ht="34.50" thickBot="1" customHeight="1">
      <c r="A10" s="13" t="s">
        <v>14</v>
      </c>
      <c r="B10" s="13"/>
      <c r="C10" s="13" t="s">
        <v>15</v>
      </c>
      <c r="D10" s="14">
        <v>1.000000</v>
      </c>
      <c r="E10" s="15" t="s">
        <v>16</v>
      </c>
      <c r="F10" s="16">
        <v>8601.920000</v>
      </c>
      <c r="G10" s="16">
        <f ca="1">ROUND(INDIRECT(ADDRESS(ROW()+(0), COLUMN()+(-3), 1))*INDIRECT(ADDRESS(ROW()+(0), COLUMN()+(-1), 1)), 2)</f>
        <v>8601.920000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1.657000</v>
      </c>
      <c r="E11" s="15" t="s">
        <v>19</v>
      </c>
      <c r="F11" s="16">
        <v>1153.570000</v>
      </c>
      <c r="G11" s="16">
        <f ca="1">ROUND(INDIRECT(ADDRESS(ROW()+(0), COLUMN()+(-3), 1))*INDIRECT(ADDRESS(ROW()+(0), COLUMN()+(-1), 1)), 2)</f>
        <v>1911.470000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1.657000</v>
      </c>
      <c r="E12" s="19" t="s">
        <v>22</v>
      </c>
      <c r="F12" s="20">
        <v>704.360000</v>
      </c>
      <c r="G12" s="20">
        <f ca="1">ROUND(INDIRECT(ADDRESS(ROW()+(0), COLUMN()+(-3), 1))*INDIRECT(ADDRESS(ROW()+(0), COLUMN()+(-1), 1)), 2)</f>
        <v>1167.120000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596509.300000</v>
      </c>
      <c r="G13" s="23">
        <f ca="1">ROUND(INDIRECT(ADDRESS(ROW()+(0), COLUMN()+(-3), 1))*INDIRECT(ADDRESS(ROW()+(0), COLUMN()+(-1), 1))/100, 2)</f>
        <v>11930.190000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608439.490000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