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<sst xmlns="http://schemas.openxmlformats.org/spreadsheetml/2006/main" count="27" uniqueCount="27">
  <si>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</si>
  <si>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TCS040</t>
  </si>
  <si>
    <t xml:space="preserve">U</t>
  </si>
  <si>
    <t xml:space="preserve">Système de captage solaire thermique pour installation individuelle, en façade.</t>
  </si>
  <si>
    <r>
      <rPr>
        <sz val="8.25"/>
        <color rgb="FF000000"/>
        <rFont val="Arial"/>
        <family val="2"/>
      </rPr>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 avec structure de support en aluminium pour façade.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</si>
  <si>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</si>
  <si>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</si>
  <si>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</si>
  <si>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</si>
  <si>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</si>
  <si>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</si>
  <si>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mt38cso010a</t>
  </si>
  <si>
    <t xml:space="preserve">Système de captage solaire thermique, complet, pour installation individuelle, constitué de panneau en acier inoxydable avec traitement sélectif, couleur bleue, de 2031x1060x290 mm, surface utile 2 m², pompe circulatrice à actionnement électrique avec panneau solaire photovoltaïque, dissipateur de chaleur statique, échangeur, réservoir intégré, vannes de sécurité, liquide solaire et isolation thermique, le tout intégré dans une carcasse étanche.</t>
  </si>
  <si>
    <t xml:space="preserve">U</t>
  </si>
  <si>
    <t xml:space="preserve">mt38cso018a</t>
  </si>
  <si>
    <t xml:space="preserve">Structure de support en aluminium pour façade.</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</si>
  <si>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</si>
  <si>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</si>
  <si>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</si>
  <si>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</si>
  <si>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</si>
  <si>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</si>
  <si>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</si>
  <si>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</si>
  <si>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</si>
  <si>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2.479.533,15F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</si>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</sst>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2.70372e+006</v>
      </c>
      <c r="H9" s="13">
        <f ca="1">ROUND(INDIRECT(ADDRESS(ROW()+(0), COLUMN()+(-3), 1))*INDIRECT(ADDRESS(ROW()+(0), COLUMN()+(-1), 1)), 2)</f>
        <v>2.70372e+006</v>
      </c>
    </row>
    <row r="10" spans="1:8" ht="13.50" thickBot="1" customHeight="1">
      <c r="A10" s="14" t="s">
        <v>14</v>
      </c>
      <c r="B10" s="14"/>
      <c r="C10" s="14" t="s">
        <v>15</v>
      </c>
      <c r="D10" s="14"/>
      <c r="E10" s="15">
        <v>1</v>
      </c>
      <c r="F10" s="16" t="s">
        <v>16</v>
      </c>
      <c r="G10" s="17">
        <v>484092</v>
      </c>
      <c r="H10" s="17">
        <f ca="1">ROUND(INDIRECT(ADDRESS(ROW()+(0), COLUMN()+(-3), 1))*INDIRECT(ADDRESS(ROW()+(0), COLUMN()+(-1), 1)), 2)</f>
        <v>484092</v>
      </c>
    </row>
    <row r="11" spans="1:8" ht="13.50" thickBot="1" customHeight="1">
      <c r="A11" s="14" t="s">
        <v>17</v>
      </c>
      <c r="B11" s="14"/>
      <c r="C11" s="14" t="s">
        <v>18</v>
      </c>
      <c r="D11" s="14"/>
      <c r="E11" s="15">
        <v>3.42</v>
      </c>
      <c r="F11" s="16" t="s">
        <v>19</v>
      </c>
      <c r="G11" s="17">
        <v>1939.14</v>
      </c>
      <c r="H11" s="17">
        <f ca="1">ROUND(INDIRECT(ADDRESS(ROW()+(0), COLUMN()+(-3), 1))*INDIRECT(ADDRESS(ROW()+(0), COLUMN()+(-1), 1)), 2)</f>
        <v>6631.86</v>
      </c>
    </row>
    <row r="12" spans="1:8" ht="13.50" thickBot="1" customHeight="1">
      <c r="A12" s="14" t="s">
        <v>20</v>
      </c>
      <c r="B12" s="14"/>
      <c r="C12" s="18" t="s">
        <v>21</v>
      </c>
      <c r="D12" s="18"/>
      <c r="E12" s="19">
        <v>3.42</v>
      </c>
      <c r="F12" s="20" t="s">
        <v>22</v>
      </c>
      <c r="G12" s="21">
        <v>1207.61</v>
      </c>
      <c r="H12" s="21">
        <f ca="1">ROUND(INDIRECT(ADDRESS(ROW()+(0), COLUMN()+(-3), 1))*INDIRECT(ADDRESS(ROW()+(0), COLUMN()+(-1), 1)), 2)</f>
        <v>4130.03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3.19857e+006</v>
      </c>
      <c r="H13" s="24">
        <f ca="1">ROUND(INDIRECT(ADDRESS(ROW()+(0), COLUMN()+(-3), 1))*INDIRECT(ADDRESS(ROW()+(0), COLUMN()+(-1), 1))/100, 2)</f>
        <v>63971.4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3.26254e+006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