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<sst xmlns="http://schemas.openxmlformats.org/spreadsheetml/2006/main" count="24" uniqueCount="24">
  <si>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</si>
  <si>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TVA280</t>
  </si>
  <si>
    <t xml:space="preserve">U</t>
  </si>
  <si>
    <t xml:space="preserve">Registre de surpression.</t>
  </si>
  <si>
    <r>
      <rPr>
        <sz val="8.25"/>
        <color rgb="FF000000"/>
        <rFont val="Arial"/>
        <family val="2"/>
      </rPr>
      <t xml:space="preserve">Registre de surpression pour extraction d'air et protection contre la pluie et l'entrée de feuilles et d'oiseaux dans les installations de ventilation, de 300x215 mm, cadre de tôle profilée d'acier galvanisé, lames de tôle profilée d'aluminium, axes des lames de laiton, articulations de PVC, joints des lames de mousse de polyester. Comprend les accessoires de montage et les éléments de fixation.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</si>
  <si>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</si>
  <si>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</si>
  <si>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</si>
  <si>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</si>
  <si>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</si>
  <si>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</si>
  <si>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mt42trx380aa1a</t>
  </si>
  <si>
    <t xml:space="preserve">Registre de surpression pour extraction d'air et protection contre la pluie et l'entrée de feuilles et d'oiseaux dans les installations de ventilation, de 300x215 mm, cadre de tôle profilée d'acier galvanisé, lames de tôle profilée d'aluminium, axes des lames de laiton, articulations de PVC, joints des lames de mousse de polyester.</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</si>
  <si>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</si>
  <si>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</si>
  <si>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</si>
  <si>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</si>
  <si>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</si>
  <si>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</si>
  <si>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</si>
  <si>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</si>
  <si>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</si>
  <si>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15.837,67F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</si>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</sst>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1.36" customWidth="1"/>
    <col min="4" max="4" width="75.82"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45.00" thickBot="1" customHeight="1">
      <c r="A9" s="7" t="s">
        <v>11</v>
      </c>
      <c r="B9" s="7"/>
      <c r="C9" s="7"/>
      <c r="D9" s="7" t="s">
        <v>12</v>
      </c>
      <c r="E9" s="9">
        <v>1</v>
      </c>
      <c r="F9" s="11" t="s">
        <v>13</v>
      </c>
      <c r="G9" s="13">
        <v>90775.9</v>
      </c>
      <c r="H9" s="13">
        <f ca="1">ROUND(INDIRECT(ADDRESS(ROW()+(0), COLUMN()+(-3), 1))*INDIRECT(ADDRESS(ROW()+(0), COLUMN()+(-1), 1)), 2)</f>
        <v>90775.9</v>
      </c>
    </row>
    <row r="10" spans="1:8" ht="13.50" thickBot="1" customHeight="1">
      <c r="A10" s="14" t="s">
        <v>14</v>
      </c>
      <c r="B10" s="14"/>
      <c r="C10" s="14"/>
      <c r="D10" s="14" t="s">
        <v>15</v>
      </c>
      <c r="E10" s="15">
        <v>0.178</v>
      </c>
      <c r="F10" s="16" t="s">
        <v>16</v>
      </c>
      <c r="G10" s="17">
        <v>1939.14</v>
      </c>
      <c r="H10" s="17">
        <f ca="1">ROUND(INDIRECT(ADDRESS(ROW()+(0), COLUMN()+(-3), 1))*INDIRECT(ADDRESS(ROW()+(0), COLUMN()+(-1), 1)), 2)</f>
        <v>345.17</v>
      </c>
    </row>
    <row r="11" spans="1:8" ht="13.50" thickBot="1" customHeight="1">
      <c r="A11" s="14" t="s">
        <v>17</v>
      </c>
      <c r="B11" s="14"/>
      <c r="C11" s="14"/>
      <c r="D11" s="18" t="s">
        <v>18</v>
      </c>
      <c r="E11" s="19">
        <v>0.178</v>
      </c>
      <c r="F11" s="20" t="s">
        <v>19</v>
      </c>
      <c r="G11" s="21">
        <v>1207.61</v>
      </c>
      <c r="H11" s="21">
        <f ca="1">ROUND(INDIRECT(ADDRESS(ROW()+(0), COLUMN()+(-3), 1))*INDIRECT(ADDRESS(ROW()+(0), COLUMN()+(-1), 1)), 2)</f>
        <v>214.95</v>
      </c>
    </row>
    <row r="12" spans="1:8" ht="13.50" thickBot="1" customHeight="1">
      <c r="A12" s="18"/>
      <c r="B12" s="18"/>
      <c r="C12" s="18"/>
      <c r="D12" s="5" t="s">
        <v>20</v>
      </c>
      <c r="E12" s="22">
        <v>2</v>
      </c>
      <c r="F12" s="23" t="s">
        <v>21</v>
      </c>
      <c r="G12" s="24">
        <f ca="1">ROUND(SUM(INDIRECT(ADDRESS(ROW()+(-1), COLUMN()+(1), 1)),INDIRECT(ADDRESS(ROW()+(-2), COLUMN()+(1), 1)),INDIRECT(ADDRESS(ROW()+(-3), COLUMN()+(1), 1))), 2)</f>
        <v>91336.1</v>
      </c>
      <c r="H12" s="24">
        <f ca="1">ROUND(INDIRECT(ADDRESS(ROW()+(0), COLUMN()+(-3), 1))*INDIRECT(ADDRESS(ROW()+(0), COLUMN()+(-1), 1))/100, 2)</f>
        <v>1826.72</v>
      </c>
    </row>
    <row r="13" spans="1:8" ht="13.50" thickBot="1" customHeight="1">
      <c r="A13" s="25" t="s">
        <v>22</v>
      </c>
      <c r="B13" s="25"/>
      <c r="C13" s="25"/>
      <c r="D13" s="26"/>
      <c r="E13" s="26"/>
      <c r="F13" s="27"/>
      <c r="G13" s="25" t="s">
        <v>23</v>
      </c>
      <c r="H13" s="28">
        <f ca="1">ROUND(SUM(INDIRECT(ADDRESS(ROW()+(-1), COLUMN()+(0), 1)),INDIRECT(ADDRESS(ROW()+(-2), COLUMN()+(0), 1)),INDIRECT(ADDRESS(ROW()+(-3), COLUMN()+(0), 1)),INDIRECT(ADDRESS(ROW()+(-4), COLUMN()+(0), 1))), 2)</f>
        <v>93162.8</v>
      </c>
    </row>
  </sheetData>
  <mergeCells count="9">
    <mergeCell ref="A1:H1"/>
    <mergeCell ref="C3:H3"/>
    <mergeCell ref="A5:H5"/>
    <mergeCell ref="A8:C8"/>
    <mergeCell ref="A9:C9"/>
    <mergeCell ref="A10:C10"/>
    <mergeCell ref="A11:C11"/>
    <mergeCell ref="A12:C12"/>
    <mergeCell ref="A13:E13"/>
  </mergeCells>
  <pageMargins left="0.147638" right="0.147638" top="0.206693" bottom="0.206693" header="0.0" footer="0.0"/>
  <pageSetup paperSize="9" orientation="portrait"/>
  <rowBreaks count="0" manualBreakCount="0">
    </rowBreaks>
</worksheet>
</file>